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ocuments\Aylmerton 2016\Accounts\"/>
    </mc:Choice>
  </mc:AlternateContent>
  <bookViews>
    <workbookView xWindow="0" yWindow="0" windowWidth="20490" windowHeight="9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I32" i="1" l="1"/>
  <c r="I15" i="1" l="1"/>
  <c r="I24" i="1" s="1"/>
</calcChain>
</file>

<file path=xl/sharedStrings.xml><?xml version="1.0" encoding="utf-8"?>
<sst xmlns="http://schemas.openxmlformats.org/spreadsheetml/2006/main" count="23" uniqueCount="22">
  <si>
    <t>AYLMERTON PARISH COUNCIL</t>
  </si>
  <si>
    <t>Bank Reconciliation</t>
  </si>
  <si>
    <t xml:space="preserve">Community Account </t>
  </si>
  <si>
    <t>Business Saver Account</t>
  </si>
  <si>
    <t>Cheque number</t>
  </si>
  <si>
    <r>
      <t>T</t>
    </r>
    <r>
      <rPr>
        <b/>
        <sz val="11"/>
        <color theme="1"/>
        <rFont val="Calibri"/>
        <family val="2"/>
        <scheme val="minor"/>
      </rPr>
      <t>he net balances reconcile to the receipts and payments account for the year as follows:</t>
    </r>
  </si>
  <si>
    <t>Clerk to Council</t>
  </si>
  <si>
    <t>Chairman Aylmerton Parish Council</t>
  </si>
  <si>
    <t>Net balance</t>
  </si>
  <si>
    <t>Opening balance at 1st April 2015</t>
  </si>
  <si>
    <t>at 31st March 2016</t>
  </si>
  <si>
    <t>Less: any unpresented cheques at 31st March 2016</t>
  </si>
  <si>
    <t>Financial Year Ending 31 March 2016</t>
  </si>
  <si>
    <t xml:space="preserve">Prepared by Sarah Hayden - Clerk/RFO </t>
  </si>
  <si>
    <t>16.4.16</t>
  </si>
  <si>
    <t>Balance per bank statements as at 31st March 2016</t>
  </si>
  <si>
    <t>CASH BOOK</t>
  </si>
  <si>
    <t>Closing balance per receipts and payments sheet at 31st March 2016</t>
  </si>
  <si>
    <t>Add: receipts in the year</t>
  </si>
  <si>
    <t>Less: payments in the year</t>
  </si>
  <si>
    <t>Rounded up = £8,906</t>
  </si>
  <si>
    <t>Signed 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</si>
</sst>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164" formatCode="[$-F800]dddd\,\ mmmm\ dd\,\ yyyy"/>
    <numFmt numFmtId="165" formatCode="&quot;£&quot;#,##0.00"/>
  </numFmts>
  <fonts count="3" x14ac:knownFonts="1">
    <font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5" fontId="0" fillId="0" borderId="0" xfId="0" applyNumberFormat="1"/>
    <xf numFmtId="165" fontId="0" fillId="0" borderId="1" xfId="0" applyNumberFormat="1" applyBorder="1"/>
    <xf numFmtId="8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  <xf numFmtId="2" fontId="0" fillId="0" borderId="1" xfId="0" applyNumberFormat="1" applyBorder="1"/>
    <xf numFmtId="165" fontId="0" fillId="0" borderId="2" xfId="0" applyNumberFormat="1" applyBorder="1"/>
    <xf numFmtId="0" fontId="0" fillId="0" borderId="0" xfId="0" applyBorder="1"/>
    <xf numFmtId="4" fontId="0" fillId="0" borderId="0" xfId="0" applyNumberFormat="1"/>
    <xf numFmtId="0" fontId="0" fillId="0" borderId="0" xfId="0"/>
    <xf numFmtId="0" fontId="0" fillId="0" borderId="0" xfId="0" applyFill="1" applyBorder="1"/>
    <xf numFmtId="0" fontId="1" fillId="0" borderId="0" xfId="0" applyFont="1" applyAlignment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31" workbookViewId="0">
      <selection activeCell="A41" sqref="A41"/>
    </sheetView>
  </sheetViews>
  <sheetFormatPr defaultRowHeight="15" x14ac:dyDescent="0.25"/>
  <cols>
    <col min="9" max="9" width="10.140625" bestFit="1" customWidth="1"/>
  </cols>
  <sheetData>
    <row r="1" spans="1:9" x14ac:dyDescent="0.25">
      <c r="A1" s="13" t="s">
        <v>0</v>
      </c>
      <c r="B1" s="13"/>
      <c r="C1" s="13"/>
      <c r="D1" s="13"/>
    </row>
    <row r="3" spans="1:9" x14ac:dyDescent="0.25">
      <c r="A3" s="14" t="s">
        <v>1</v>
      </c>
      <c r="B3" s="14"/>
      <c r="C3" s="14"/>
      <c r="D3" s="14"/>
    </row>
    <row r="5" spans="1:9" x14ac:dyDescent="0.25">
      <c r="A5" s="11" t="s">
        <v>12</v>
      </c>
      <c r="B5" s="11"/>
      <c r="C5" s="11"/>
      <c r="D5" s="11"/>
      <c r="E5" s="11"/>
    </row>
    <row r="7" spans="1:9" x14ac:dyDescent="0.25">
      <c r="A7" s="15" t="s">
        <v>13</v>
      </c>
      <c r="B7" s="15"/>
      <c r="C7" s="15"/>
      <c r="D7" s="15"/>
      <c r="F7" t="s">
        <v>14</v>
      </c>
    </row>
    <row r="11" spans="1:9" x14ac:dyDescent="0.25">
      <c r="A11" s="11" t="s">
        <v>15</v>
      </c>
      <c r="B11" s="11"/>
      <c r="C11" s="11"/>
      <c r="D11" s="11"/>
      <c r="E11" s="11"/>
      <c r="F11" s="11"/>
    </row>
    <row r="13" spans="1:9" x14ac:dyDescent="0.25">
      <c r="C13" s="11" t="s">
        <v>2</v>
      </c>
      <c r="D13" s="11"/>
      <c r="E13" s="11"/>
      <c r="G13" s="1">
        <v>984.3</v>
      </c>
    </row>
    <row r="14" spans="1:9" x14ac:dyDescent="0.25">
      <c r="C14" t="s">
        <v>3</v>
      </c>
      <c r="G14" s="2">
        <v>8518.0499999999993</v>
      </c>
    </row>
    <row r="15" spans="1:9" x14ac:dyDescent="0.25">
      <c r="I15" s="1">
        <f>SUM(G13+G14)</f>
        <v>9502.3499999999985</v>
      </c>
    </row>
    <row r="17" spans="1:9" x14ac:dyDescent="0.25">
      <c r="A17" s="11" t="s">
        <v>11</v>
      </c>
      <c r="B17" s="11"/>
      <c r="C17" s="11"/>
      <c r="D17" s="11"/>
      <c r="E17" s="11"/>
      <c r="F17" s="11"/>
    </row>
    <row r="18" spans="1:9" x14ac:dyDescent="0.25">
      <c r="B18" s="16" t="s">
        <v>4</v>
      </c>
      <c r="C18" s="16"/>
      <c r="D18" s="14">
        <v>100945</v>
      </c>
      <c r="E18" s="14"/>
      <c r="H18" s="6">
        <v>15</v>
      </c>
    </row>
    <row r="19" spans="1:9" x14ac:dyDescent="0.25">
      <c r="B19" s="4"/>
      <c r="C19" s="4"/>
      <c r="D19" s="14">
        <v>100951</v>
      </c>
      <c r="E19" s="14"/>
      <c r="H19" s="6">
        <v>9.99</v>
      </c>
    </row>
    <row r="20" spans="1:9" x14ac:dyDescent="0.25">
      <c r="B20" s="4"/>
      <c r="C20" s="4"/>
      <c r="D20" s="14">
        <v>100954</v>
      </c>
      <c r="E20" s="14"/>
      <c r="H20" s="6">
        <v>451.16</v>
      </c>
    </row>
    <row r="21" spans="1:9" s="4" customFormat="1" x14ac:dyDescent="0.25">
      <c r="D21" s="5">
        <v>100955</v>
      </c>
      <c r="E21" s="5"/>
      <c r="H21" s="6">
        <v>95.6</v>
      </c>
    </row>
    <row r="22" spans="1:9" x14ac:dyDescent="0.25">
      <c r="D22" s="17">
        <v>100956</v>
      </c>
      <c r="E22" s="17"/>
      <c r="H22" s="7">
        <v>25</v>
      </c>
      <c r="I22" s="9"/>
    </row>
    <row r="23" spans="1:9" ht="15.75" thickBot="1" x14ac:dyDescent="0.3">
      <c r="F23" s="4"/>
      <c r="G23" s="4"/>
      <c r="I23" s="8">
        <f>SUM(H18:H22)</f>
        <v>596.75</v>
      </c>
    </row>
    <row r="24" spans="1:9" x14ac:dyDescent="0.25">
      <c r="A24" t="s">
        <v>8</v>
      </c>
      <c r="C24" s="16" t="s">
        <v>10</v>
      </c>
      <c r="D24" s="16"/>
      <c r="E24" s="16"/>
      <c r="I24" s="1">
        <f>SUM(I15-I23)</f>
        <v>8905.5999999999985</v>
      </c>
    </row>
    <row r="26" spans="1:9" x14ac:dyDescent="0.25">
      <c r="A26" s="11" t="s">
        <v>5</v>
      </c>
      <c r="B26" s="11"/>
      <c r="C26" s="11"/>
      <c r="D26" s="11"/>
      <c r="E26" s="11"/>
      <c r="F26" s="11"/>
      <c r="G26" s="11"/>
      <c r="H26" s="11"/>
      <c r="I26" s="11"/>
    </row>
    <row r="27" spans="1:9" x14ac:dyDescent="0.25">
      <c r="A27" t="s">
        <v>16</v>
      </c>
    </row>
    <row r="28" spans="1:9" x14ac:dyDescent="0.25">
      <c r="A28" s="11" t="s">
        <v>9</v>
      </c>
      <c r="B28" s="11"/>
      <c r="C28" s="11"/>
      <c r="D28" s="11"/>
      <c r="I28" s="3">
        <v>7706.51</v>
      </c>
    </row>
    <row r="29" spans="1:9" x14ac:dyDescent="0.25">
      <c r="A29" s="11" t="s">
        <v>18</v>
      </c>
      <c r="B29" s="11"/>
      <c r="C29" s="11"/>
      <c r="D29" s="11"/>
      <c r="I29" s="1">
        <v>7121.76</v>
      </c>
    </row>
    <row r="30" spans="1:9" x14ac:dyDescent="0.25">
      <c r="A30" s="11" t="s">
        <v>19</v>
      </c>
      <c r="B30" s="11"/>
      <c r="C30" s="11"/>
      <c r="D30" s="11"/>
      <c r="I30" s="10">
        <v>5922.67</v>
      </c>
    </row>
    <row r="32" spans="1:9" x14ac:dyDescent="0.25">
      <c r="A32" s="11" t="s">
        <v>17</v>
      </c>
      <c r="B32" s="11"/>
      <c r="C32" s="11"/>
      <c r="D32" s="11"/>
      <c r="E32" s="11"/>
      <c r="F32" s="11"/>
      <c r="G32" s="11"/>
      <c r="I32" s="3">
        <f>SUM(I28+I29-I30)</f>
        <v>8905.6</v>
      </c>
    </row>
    <row r="34" spans="1:8" x14ac:dyDescent="0.25">
      <c r="F34" s="18" t="s">
        <v>20</v>
      </c>
      <c r="G34" s="11"/>
      <c r="H34" s="11"/>
    </row>
    <row r="36" spans="1:8" x14ac:dyDescent="0.25">
      <c r="A36" s="11" t="s">
        <v>21</v>
      </c>
      <c r="B36" s="11"/>
      <c r="C36" s="11"/>
      <c r="D36" s="11"/>
    </row>
    <row r="37" spans="1:8" x14ac:dyDescent="0.25">
      <c r="A37" s="11" t="s">
        <v>6</v>
      </c>
      <c r="B37" s="11"/>
      <c r="C37" s="11"/>
      <c r="D37" s="11"/>
    </row>
    <row r="39" spans="1:8" x14ac:dyDescent="0.25">
      <c r="A39" s="11" t="s">
        <v>21</v>
      </c>
      <c r="B39" s="11"/>
      <c r="C39" s="11"/>
      <c r="D39" s="11"/>
    </row>
    <row r="40" spans="1:8" x14ac:dyDescent="0.25">
      <c r="A40" s="12" t="s">
        <v>7</v>
      </c>
      <c r="B40" s="12"/>
      <c r="C40" s="12"/>
      <c r="D40" s="12"/>
    </row>
  </sheetData>
  <mergeCells count="23">
    <mergeCell ref="C13:E13"/>
    <mergeCell ref="A26:I26"/>
    <mergeCell ref="A28:D28"/>
    <mergeCell ref="A29:D29"/>
    <mergeCell ref="A30:D30"/>
    <mergeCell ref="C24:E24"/>
    <mergeCell ref="B18:C18"/>
    <mergeCell ref="D18:E18"/>
    <mergeCell ref="D19:E19"/>
    <mergeCell ref="D20:E20"/>
    <mergeCell ref="D22:E22"/>
    <mergeCell ref="A1:D1"/>
    <mergeCell ref="A3:D3"/>
    <mergeCell ref="A5:E5"/>
    <mergeCell ref="A11:F11"/>
    <mergeCell ref="A7:D7"/>
    <mergeCell ref="A36:D36"/>
    <mergeCell ref="A37:D37"/>
    <mergeCell ref="A39:D39"/>
    <mergeCell ref="A40:D40"/>
    <mergeCell ref="A17:F17"/>
    <mergeCell ref="A32:G32"/>
    <mergeCell ref="F34:H3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2016-04-16T19:00:54Z</cp:lastPrinted>
  <dcterms:created xsi:type="dcterms:W3CDTF">2016-01-30T07:49:47Z</dcterms:created>
  <dcterms:modified xsi:type="dcterms:W3CDTF">2016-04-16T19:03:01Z</dcterms:modified>
</cp:coreProperties>
</file>